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CFD\我的坚果云\dyfluid.com\"/>
    </mc:Choice>
  </mc:AlternateContent>
  <xr:revisionPtr revIDLastSave="0" documentId="13_ncr:1_{771883FC-4FC2-4145-967A-CB301A69373A}" xr6:coauthVersionLast="47" xr6:coauthVersionMax="47" xr10:uidLastSave="{00000000-0000-0000-0000-000000000000}"/>
  <workbookProtection workbookAlgorithmName="SHA-512" workbookHashValue="158sx/VQVeZGmpWJWIIiGLNiTxqrn6rH0cErcgXSVViS1x+RTBBvRKkH8iFflbggJQtMOCHvl+bdcUvj8t5dGg==" workbookSaltValue="Y3lctLkiCoz1THuF2YGDcA==" workbookSpinCount="100000" lockStructure="1"/>
  <bookViews>
    <workbookView xWindow="-93" yWindow="-93" windowWidth="25786" windowHeight="1398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L5" i="1"/>
  <c r="M4" i="1"/>
  <c r="L4" i="1"/>
  <c r="M3" i="1"/>
  <c r="L3" i="1"/>
  <c r="L2" i="1"/>
  <c r="M2" i="1" l="1"/>
</calcChain>
</file>

<file path=xl/sharedStrings.xml><?xml version="1.0" encoding="utf-8"?>
<sst xmlns="http://schemas.openxmlformats.org/spreadsheetml/2006/main" count="34" uniqueCount="27">
  <si>
    <t>姓名</t>
    <phoneticPr fontId="2" type="noConversion"/>
  </si>
  <si>
    <t>单位</t>
    <phoneticPr fontId="2" type="noConversion"/>
  </si>
  <si>
    <t>手机号</t>
    <phoneticPr fontId="2" type="noConversion"/>
  </si>
  <si>
    <t>邮箱</t>
    <phoneticPr fontId="2" type="noConversion"/>
  </si>
  <si>
    <t>研究方向</t>
    <phoneticPr fontId="2" type="noConversion"/>
  </si>
  <si>
    <t>所选课程</t>
    <phoneticPr fontId="2" type="noConversion"/>
  </si>
  <si>
    <t>优惠政策</t>
    <phoneticPr fontId="2" type="noConversion"/>
  </si>
  <si>
    <t>提交日期</t>
    <phoneticPr fontId="2" type="noConversion"/>
  </si>
  <si>
    <t>付款日期</t>
    <phoneticPr fontId="2" type="noConversion"/>
  </si>
  <si>
    <t>付款方式</t>
    <phoneticPr fontId="2" type="noConversion"/>
  </si>
  <si>
    <t>已支付</t>
    <phoneticPr fontId="2" type="noConversion"/>
  </si>
  <si>
    <t>已退回</t>
    <phoneticPr fontId="2" type="noConversion"/>
  </si>
  <si>
    <t>对公到款</t>
    <phoneticPr fontId="2" type="noConversion"/>
  </si>
  <si>
    <t>发票抬头</t>
    <phoneticPr fontId="2" type="noConversion"/>
  </si>
  <si>
    <t>税号</t>
    <phoneticPr fontId="2" type="noConversion"/>
  </si>
  <si>
    <t>优惠政策证明</t>
    <phoneticPr fontId="2" type="noConversion"/>
  </si>
  <si>
    <t>发票内容</t>
    <phoneticPr fontId="2" type="noConversion"/>
  </si>
  <si>
    <t>培训费</t>
  </si>
  <si>
    <t>算法+OpenFOAM应用+OpenFOAM编程</t>
    <phoneticPr fontId="2" type="noConversion"/>
  </si>
  <si>
    <t>四人团体</t>
  </si>
  <si>
    <t>价格（每人）</t>
    <phoneticPr fontId="2" type="noConversion"/>
  </si>
  <si>
    <t>张三</t>
    <phoneticPr fontId="2" type="noConversion"/>
  </si>
  <si>
    <t>李四</t>
    <phoneticPr fontId="2" type="noConversion"/>
  </si>
  <si>
    <t>王五</t>
    <phoneticPr fontId="2" type="noConversion"/>
  </si>
  <si>
    <t>赵老四</t>
    <phoneticPr fontId="2" type="noConversion"/>
  </si>
  <si>
    <t>无优惠</t>
  </si>
  <si>
    <t>2-3人团报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</si>
</sst>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等线"/>
      <family val="2"/>
      <scheme val="minor"/>
    </font>
    <font>
      <b/>
      <sz val="9"/>
      <color theme="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9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9"/>
      <color rgb="FFFF0000"/>
      <name val="黑体"/>
      <family val="3"/>
      <charset val="134"/>
    </font>
    <font>
      <b/>
      <sz val="9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黑体"/>
      <family val="3"/>
      <charset val="134"/>
    </font>
    <font>
      <b/>
      <sz val="9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hair">
        <color indexed="64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772C1243-787D-4A7A-BC5E-D2EB2DB68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workbookViewId="0">
      <selection activeCell="G7" sqref="G7"/>
    </sheetView>
  </sheetViews>
  <sheetFormatPr defaultRowHeight="14" x14ac:dyDescent="0.45"/>
  <cols>
    <col min="6" max="6" width="28.05859375" customWidth="1"/>
    <col min="7" max="7" width="22.46875" customWidth="1"/>
    <col min="8" max="8" width="10" customWidth="1"/>
    <col min="10" max="10" width="21.1171875" customWidth="1"/>
    <col min="12" max="12" width="12.29296875" customWidth="1"/>
    <col min="13" max="13" width="14.46875" bestFit="1" customWidth="1"/>
  </cols>
  <sheetData>
    <row r="1" spans="1:18" x14ac:dyDescent="0.4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0" t="s">
        <v>15</v>
      </c>
      <c r="I1" s="18" t="s">
        <v>13</v>
      </c>
      <c r="J1" s="18" t="s">
        <v>14</v>
      </c>
      <c r="K1" s="2" t="s">
        <v>16</v>
      </c>
      <c r="L1" s="4" t="s">
        <v>20</v>
      </c>
      <c r="M1" s="5" t="s">
        <v>7</v>
      </c>
      <c r="N1" s="6" t="s">
        <v>8</v>
      </c>
      <c r="O1" s="7" t="s">
        <v>9</v>
      </c>
      <c r="P1" s="8" t="s">
        <v>10</v>
      </c>
      <c r="Q1" s="8" t="s">
        <v>11</v>
      </c>
      <c r="R1" s="9" t="s">
        <v>12</v>
      </c>
    </row>
    <row r="2" spans="1:18" s="17" customFormat="1" ht="39" customHeight="1" x14ac:dyDescent="0.45">
      <c r="A2" s="17" t="s">
        <v>21</v>
      </c>
      <c r="F2" s="17" t="s">
        <v>18</v>
      </c>
      <c r="G2" s="17" t="s">
        <v>25</v>
      </c>
      <c r="H2" s="22"/>
      <c r="K2" s="17" t="s">
        <v>17</v>
      </c>
      <c r="L2" s="17">
        <f>IF(G2="四人团体",8000*0.7, IF(G2="2-3人团报",8000*0.85, IF(G2="无优惠",8000)))</f>
        <v>8000</v>
      </c>
      <c r="M2" s="19">
        <f ca="1">NOW()</f>
        <v>44692.633986226851</v>
      </c>
    </row>
    <row r="3" spans="1:18" ht="28" x14ac:dyDescent="0.45">
      <c r="A3" s="17" t="s">
        <v>22</v>
      </c>
      <c r="B3" s="17"/>
      <c r="C3" s="17"/>
      <c r="D3" s="17"/>
      <c r="E3" s="17"/>
      <c r="F3" s="17" t="s">
        <v>18</v>
      </c>
      <c r="G3" s="17" t="s">
        <v>25</v>
      </c>
      <c r="H3" s="22"/>
      <c r="I3" s="17"/>
      <c r="J3" s="17"/>
      <c r="K3" s="17" t="s">
        <v>17</v>
      </c>
      <c r="L3" s="17">
        <f>IF(G3="四人团体",8000*0.7, IF(G3="2-3人团报",8000*0.85, IF(G3="无优惠",8000)))</f>
        <v>8000</v>
      </c>
      <c r="M3" s="19">
        <f ca="1">NOW()</f>
        <v>44692.633986226851</v>
      </c>
    </row>
    <row r="4" spans="1:18" ht="28" x14ac:dyDescent="0.45">
      <c r="A4" s="17" t="s">
        <v>23</v>
      </c>
      <c r="B4" s="17"/>
      <c r="C4" s="17"/>
      <c r="D4" s="17"/>
      <c r="E4" s="17"/>
      <c r="F4" s="17" t="s">
        <v>18</v>
      </c>
      <c r="G4" s="17" t="s">
        <v>26</v>
      </c>
      <c r="H4" s="22"/>
      <c r="I4" s="17"/>
      <c r="J4" s="17"/>
      <c r="K4" s="17" t="s">
        <v>17</v>
      </c>
      <c r="L4" s="17">
        <f>IF(G4="四人团体",8000*0.7, IF(G4="2-3人团报",8000*0.85, IF(G4="无优惠",8000)))</f>
        <v>6800</v>
      </c>
      <c r="M4" s="19">
        <f ca="1">NOW()</f>
        <v>44692.633986226851</v>
      </c>
    </row>
    <row r="5" spans="1:18" s="11" customFormat="1" ht="28" x14ac:dyDescent="0.45">
      <c r="A5" s="17" t="s">
        <v>24</v>
      </c>
      <c r="B5" s="17"/>
      <c r="C5" s="17"/>
      <c r="D5" s="17"/>
      <c r="E5" s="17"/>
      <c r="F5" s="17" t="s">
        <v>18</v>
      </c>
      <c r="G5" s="17" t="s">
        <v>19</v>
      </c>
      <c r="H5" s="22"/>
      <c r="I5" s="17"/>
      <c r="J5" s="17"/>
      <c r="K5" s="17" t="s">
        <v>17</v>
      </c>
      <c r="L5" s="17">
        <f>IF(G5="四人团体",8000*0.7, IF(G5="2-3人团报",8000*0.85, IF(G5="无优惠",8000)))</f>
        <v>5600</v>
      </c>
      <c r="M5" s="19">
        <f ca="1">NOW()</f>
        <v>44692.633986226851</v>
      </c>
    </row>
    <row r="6" spans="1:18" s="11" customFormat="1" ht="11.7" x14ac:dyDescent="0.45">
      <c r="F6" s="15"/>
      <c r="G6" s="12"/>
      <c r="H6" s="12"/>
      <c r="I6" s="12"/>
      <c r="J6" s="12"/>
      <c r="K6" s="12"/>
      <c r="L6" s="13"/>
      <c r="M6" s="14"/>
    </row>
    <row r="7" spans="1:18" s="16" customFormat="1" ht="11.35" x14ac:dyDescent="0.45">
      <c r="A7" s="10"/>
      <c r="B7" s="10"/>
      <c r="D7" s="11"/>
      <c r="F7" s="21"/>
    </row>
    <row r="8" spans="1:18" s="16" customFormat="1" ht="11.35" x14ac:dyDescent="0.45">
      <c r="A8" s="10"/>
      <c r="B8" s="10"/>
      <c r="D8" s="11"/>
      <c r="F8" s="21"/>
    </row>
    <row r="9" spans="1:18" s="16" customFormat="1" ht="11.35" x14ac:dyDescent="0.45">
      <c r="A9" s="10"/>
      <c r="B9" s="10"/>
      <c r="D9" s="11"/>
    </row>
  </sheetData>
  <sheetProtection sheet="1" objects="1" scenarios="1"/>
  <protectedRanges>
    <protectedRange sqref="A2:K5" name="区域1"/>
  </protectedRanges>
  <phoneticPr fontId="2" type="noConversion"/>
  <dataValidations count="2">
    <dataValidation type="list" allowBlank="1" showInputMessage="1" showErrorMessage="1" sqref="G2:G5" xr:uid="{783FE618-B9A5-4350-80D4-409EDE618D31}">
      <formula1>"无优惠, 2-3人团报, 四人团体"</formula1>
    </dataValidation>
    <dataValidation type="list" allowBlank="1" showInputMessage="1" showErrorMessage="1" sqref="K2:K5" xr:uid="{DEC38695-1342-4437-A87E-692407436FFC}">
      <formula1>"培训费, 会议费, 其他发票, 无发票"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dyfluid</dc:creator>
  <cp:lastModifiedBy>dyfluid</cp:lastModifiedBy>
  <dcterms:created xsi:type="dcterms:W3CDTF">2015-06-05T18:19:34Z</dcterms:created>
  <dcterms:modified xsi:type="dcterms:W3CDTF">2022-05-11T07:12:59Z</dcterms:modified>
</cp:coreProperties>
</file>